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dop\Dropbox\Circolari\Circolari 2025_2026\"/>
    </mc:Choice>
  </mc:AlternateContent>
  <xr:revisionPtr revIDLastSave="0" documentId="13_ncr:1_{6F8C19F0-2F36-4CE1-A458-4137124183A2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SCHEDA FINANZIARI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31" i="3" l="1"/>
  <c r="M33" i="3"/>
  <c r="M32" i="3"/>
  <c r="O11" i="3"/>
  <c r="O12" i="3"/>
  <c r="O13" i="3"/>
  <c r="O14" i="3"/>
  <c r="O15" i="3"/>
  <c r="O16" i="3"/>
  <c r="O17" i="3"/>
  <c r="O18" i="3"/>
  <c r="O10" i="3"/>
  <c r="M11" i="3"/>
  <c r="M12" i="3"/>
  <c r="M13" i="3"/>
  <c r="M14" i="3"/>
  <c r="M15" i="3"/>
  <c r="M16" i="3"/>
  <c r="M17" i="3"/>
  <c r="M18" i="3"/>
  <c r="M10" i="3"/>
  <c r="M19" i="3" l="1"/>
  <c r="O19" i="3"/>
  <c r="P11" i="3"/>
  <c r="P10" i="3"/>
  <c r="P12" i="3"/>
  <c r="P18" i="3"/>
  <c r="P17" i="3"/>
  <c r="P16" i="3"/>
  <c r="P15" i="3"/>
  <c r="P14" i="3"/>
  <c r="P13" i="3"/>
  <c r="L27" i="3"/>
  <c r="M27" i="3" s="1"/>
  <c r="N27" i="3" s="1"/>
  <c r="L26" i="3"/>
  <c r="M26" i="3" s="1"/>
  <c r="N26" i="3" s="1"/>
  <c r="L25" i="3"/>
  <c r="M25" i="3" s="1"/>
  <c r="N25" i="3" s="1"/>
  <c r="L24" i="3"/>
  <c r="M24" i="3" s="1"/>
  <c r="N24" i="3" s="1"/>
  <c r="L23" i="3"/>
  <c r="N18" i="3"/>
  <c r="N17" i="3"/>
  <c r="N16" i="3"/>
  <c r="N15" i="3"/>
  <c r="N14" i="3"/>
  <c r="N13" i="3"/>
  <c r="N12" i="3"/>
  <c r="N11" i="3"/>
  <c r="N10" i="3"/>
  <c r="M20" i="3" l="1"/>
  <c r="M23" i="3"/>
  <c r="N23" i="3" s="1"/>
  <c r="N28" i="3" s="1"/>
  <c r="M28" i="3"/>
  <c r="P20" i="3"/>
  <c r="L28" i="3"/>
  <c r="L30" i="3" l="1"/>
  <c r="L34" i="3" s="1"/>
  <c r="M30" i="3"/>
  <c r="M34" i="3" s="1"/>
  <c r="N3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23" authorId="0" shapeId="0" xr:uid="{00000000-0006-0000-0100-000001000000}">
      <text>
        <r>
          <rPr>
            <sz val="11"/>
            <color rgb="FF000000"/>
            <rFont val="Calibri"/>
            <family val="2"/>
            <charset val="1"/>
          </rPr>
          <t xml:space="preserve">Autore:
</t>
        </r>
        <r>
          <rPr>
            <sz val="9"/>
            <color rgb="FF000000"/>
            <rFont val="Tahoma"/>
            <family val="2"/>
            <charset val="1"/>
          </rPr>
          <t>INSERIRE NUMERO ORE PREVISTE</t>
        </r>
      </text>
    </comment>
    <comment ref="J24" authorId="0" shapeId="0" xr:uid="{00000000-0006-0000-0100-000002000000}">
      <text>
        <r>
          <rPr>
            <sz val="11"/>
            <color rgb="FF000000"/>
            <rFont val="Calibri"/>
            <family val="2"/>
            <charset val="1"/>
          </rPr>
          <t xml:space="preserve">Autore:
</t>
        </r>
        <r>
          <rPr>
            <sz val="9"/>
            <color rgb="FF000000"/>
            <rFont val="Tahoma"/>
            <family val="2"/>
            <charset val="1"/>
          </rPr>
          <t>INSERIRE NUMERO ORE PREVISTE</t>
        </r>
      </text>
    </comment>
    <comment ref="J27" authorId="0" shapeId="0" xr:uid="{00000000-0006-0000-0100-000003000000}">
      <text>
        <r>
          <rPr>
            <sz val="11"/>
            <color rgb="FF000000"/>
            <rFont val="Calibri"/>
            <family val="2"/>
            <charset val="1"/>
          </rPr>
          <t xml:space="preserve">Autore:
</t>
        </r>
        <r>
          <rPr>
            <sz val="9"/>
            <color rgb="FF000000"/>
            <rFont val="Tahoma"/>
            <family val="2"/>
            <charset val="1"/>
          </rPr>
          <t>INSERIRE NUMERO ORE PREVISTE</t>
        </r>
      </text>
    </comment>
  </commentList>
</comments>
</file>

<file path=xl/sharedStrings.xml><?xml version="1.0" encoding="utf-8"?>
<sst xmlns="http://schemas.openxmlformats.org/spreadsheetml/2006/main" count="45" uniqueCount="37">
  <si>
    <t>1)COSTI PERSONALE DOCENTE</t>
  </si>
  <si>
    <t>NOME COGNOME</t>
  </si>
  <si>
    <t>INCARICO (indicare la tipologia tra referente, tutor,docente)</t>
  </si>
  <si>
    <t>N.ORE PREVISTE PER CIASCUNA RISORSA</t>
  </si>
  <si>
    <t>TOTALE L.D. FUNZIONALI</t>
  </si>
  <si>
    <t xml:space="preserve">TOTALE L.D. FRONTALI </t>
  </si>
  <si>
    <r>
      <rPr>
        <b/>
        <sz val="8"/>
        <color rgb="FF000000"/>
        <rFont val="Calibri"/>
        <family val="2"/>
        <charset val="1"/>
      </rPr>
      <t>TOTALE LORDO STATO</t>
    </r>
    <r>
      <rPr>
        <sz val="8"/>
        <color rgb="FF000000"/>
        <rFont val="Calibri"/>
        <family val="2"/>
        <charset val="1"/>
      </rPr>
      <t xml:space="preserve"> (</t>
    </r>
    <r>
      <rPr>
        <i/>
        <sz val="8"/>
        <color rgb="FF000000"/>
        <rFont val="Calibri"/>
        <family val="2"/>
        <charset val="1"/>
      </rPr>
      <t>SE TRATTASI DI PROGETTO FINANZIATO CON FONDI DEL PROGRAMMA ANNUALE )</t>
    </r>
  </si>
  <si>
    <t xml:space="preserve">ORE FUNZIONALI DI INSEGNAMENTO </t>
  </si>
  <si>
    <t>ORE FRONTALI DI INSEGNAMENTO</t>
  </si>
  <si>
    <t>TOTALE COSTI DOCENTI</t>
  </si>
  <si>
    <t>2)COSTI PERSONALE ATA</t>
  </si>
  <si>
    <t>QUALIFICA</t>
  </si>
  <si>
    <t xml:space="preserve">TOTALE L.D. </t>
  </si>
  <si>
    <t>DSGA</t>
  </si>
  <si>
    <t>A.A.</t>
  </si>
  <si>
    <t>A.T.</t>
  </si>
  <si>
    <t>C.S.</t>
  </si>
  <si>
    <t>TOTALE COSTI PERSONALE ATA</t>
  </si>
  <si>
    <t xml:space="preserve">TOTALE COSTO PROGETTO </t>
  </si>
  <si>
    <t>LEGENDA</t>
  </si>
  <si>
    <t xml:space="preserve">Assistente amministrativo </t>
  </si>
  <si>
    <t xml:space="preserve">Assistente tecnico </t>
  </si>
  <si>
    <t>Collaboratore Scolasico</t>
  </si>
  <si>
    <t>DISPONIBILITA'</t>
  </si>
  <si>
    <t xml:space="preserve">PROT INCARICO </t>
  </si>
  <si>
    <t>PROT RELAZIONE</t>
  </si>
  <si>
    <t xml:space="preserve">TITOLO PROGETTO </t>
  </si>
  <si>
    <t xml:space="preserve">NUMERO ORE FUNZIONALI </t>
  </si>
  <si>
    <t>COMPENSO ORARIO  LORDO DIPENDENTE</t>
  </si>
  <si>
    <r>
      <t>COMPENSO LORDO STATO</t>
    </r>
    <r>
      <rPr>
        <sz val="8"/>
        <color rgb="FF000000"/>
        <rFont val="Calibri"/>
        <family val="2"/>
        <charset val="1"/>
      </rPr>
      <t xml:space="preserve"> (</t>
    </r>
    <r>
      <rPr>
        <i/>
        <sz val="8"/>
        <color rgb="FF000000"/>
        <rFont val="Calibri"/>
        <family val="2"/>
        <charset val="1"/>
      </rPr>
      <t>SE TRATTASI DI PROGETTO FINANZIATO CON FONDI DEL PROGRAMMA ANNUALE )</t>
    </r>
  </si>
  <si>
    <t xml:space="preserve">NUMERO ORE FRONTALI INSEGNA MENTO </t>
  </si>
  <si>
    <t>SPESE PER BENI E SERVIZI</t>
  </si>
  <si>
    <t>SPESE PER USCITE DIDATTICHE</t>
  </si>
  <si>
    <t>TOTALE COSTI PERSONALE INTERNO</t>
  </si>
  <si>
    <t>COSTI PERSONALE ESTERNO</t>
  </si>
  <si>
    <t>3) TABELLA RIASSUNTIVA DEI COSTI</t>
  </si>
  <si>
    <t xml:space="preserve">TOTALE LORDO ORE DIPEND FRONTALI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</si>
</sst>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&quot; €&quot;_-;\-* #,##0.00&quot; €&quot;_-;_-* \-??&quot; €&quot;_-;_-@_-"/>
  </numFmts>
  <fonts count="15" x14ac:knownFonts="1">
    <font>
      <sz val="11"/>
      <color rgb="FF00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i/>
      <sz val="8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2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11"/>
      <color rgb="FF000000"/>
      <name val="Calibri"/>
      <family val="2"/>
      <charset val="1"/>
    </font>
    <font>
      <b/>
      <sz val="24"/>
      <color rgb="FF000000"/>
      <name val="Calibri"/>
      <family val="2"/>
    </font>
    <font>
      <b/>
      <sz val="14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70AD47"/>
        <bgColor rgb="FF92D050"/>
      </patternFill>
    </fill>
    <fill>
      <patternFill patternType="solid">
        <fgColor rgb="FF92D050"/>
        <bgColor rgb="FF70AD47"/>
      </patternFill>
    </fill>
    <fill>
      <patternFill patternType="solid">
        <fgColor rgb="FFFFFFFF"/>
        <bgColor rgb="FFFFFFCC"/>
      </patternFill>
    </fill>
    <fill>
      <patternFill patternType="solid">
        <fgColor theme="5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theme="6" tint="0.59999389629810485"/>
        <bgColor rgb="FFFFFFCC"/>
      </patternFill>
    </fill>
    <fill>
      <patternFill patternType="solid">
        <fgColor theme="5" tint="0.59999389629810485"/>
        <bgColor rgb="FFFFFFCC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5" fontId="12" fillId="0" borderId="0" applyBorder="0" applyProtection="0"/>
  </cellStyleXfs>
  <cellXfs count="79">
    <xf numFmtId="0" fontId="0" fillId="0" borderId="0" xfId="0"/>
    <xf numFmtId="0" fontId="8" fillId="0" borderId="2" xfId="0" applyFont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5" fontId="0" fillId="0" borderId="2" xfId="1" applyFont="1" applyBorder="1" applyProtection="1"/>
    <xf numFmtId="165" fontId="0" fillId="0" borderId="2" xfId="0" applyNumberFormat="1" applyBorder="1"/>
    <xf numFmtId="165" fontId="0" fillId="0" borderId="2" xfId="0" applyNumberFormat="1" applyBorder="1" applyAlignment="1">
      <alignment wrapText="1"/>
    </xf>
    <xf numFmtId="0" fontId="0" fillId="2" borderId="4" xfId="0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5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165" fontId="10" fillId="0" borderId="2" xfId="0" applyNumberFormat="1" applyFont="1" applyBorder="1"/>
    <xf numFmtId="165" fontId="10" fillId="0" borderId="6" xfId="0" applyNumberFormat="1" applyFont="1" applyBorder="1"/>
    <xf numFmtId="164" fontId="0" fillId="0" borderId="0" xfId="0" applyNumberFormat="1"/>
    <xf numFmtId="165" fontId="14" fillId="7" borderId="2" xfId="1" applyFont="1" applyFill="1" applyBorder="1"/>
    <xf numFmtId="0" fontId="3" fillId="3" borderId="3" xfId="0" applyFont="1" applyFill="1" applyBorder="1" applyAlignment="1">
      <alignment horizontal="center"/>
    </xf>
    <xf numFmtId="165" fontId="12" fillId="0" borderId="2" xfId="1" applyBorder="1"/>
    <xf numFmtId="0" fontId="9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1" fillId="0" borderId="0" xfId="0" applyFont="1"/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164" fontId="2" fillId="6" borderId="9" xfId="0" applyNumberFormat="1" applyFont="1" applyFill="1" applyBorder="1"/>
    <xf numFmtId="0" fontId="0" fillId="7" borderId="2" xfId="0" applyFill="1" applyBorder="1" applyAlignment="1">
      <alignment horizontal="center"/>
    </xf>
    <xf numFmtId="0" fontId="9" fillId="2" borderId="2" xfId="0" applyFont="1" applyFill="1" applyBorder="1"/>
    <xf numFmtId="0" fontId="4" fillId="0" borderId="2" xfId="0" applyFont="1" applyBorder="1" applyAlignment="1">
      <alignment horizontal="center" wrapText="1"/>
    </xf>
    <xf numFmtId="165" fontId="0" fillId="8" borderId="6" xfId="0" applyNumberFormat="1" applyFill="1" applyBorder="1"/>
    <xf numFmtId="165" fontId="0" fillId="7" borderId="6" xfId="0" applyNumberFormat="1" applyFill="1" applyBorder="1"/>
    <xf numFmtId="165" fontId="0" fillId="7" borderId="2" xfId="0" applyNumberFormat="1" applyFill="1" applyBorder="1"/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6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right"/>
    </xf>
    <xf numFmtId="0" fontId="2" fillId="5" borderId="9" xfId="0" applyFont="1" applyFill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165" fontId="0" fillId="0" borderId="4" xfId="1" applyFont="1" applyBorder="1" applyProtection="1"/>
    <xf numFmtId="0" fontId="9" fillId="10" borderId="4" xfId="0" applyFont="1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9" fillId="10" borderId="4" xfId="0" applyFont="1" applyFill="1" applyBorder="1"/>
    <xf numFmtId="0" fontId="2" fillId="9" borderId="0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14" fillId="9" borderId="12" xfId="0" applyFont="1" applyFill="1" applyBorder="1" applyAlignment="1">
      <alignment horizontal="center"/>
    </xf>
    <xf numFmtId="0" fontId="2" fillId="13" borderId="7" xfId="0" applyFont="1" applyFill="1" applyBorder="1" applyAlignment="1">
      <alignment horizontal="right"/>
    </xf>
    <xf numFmtId="0" fontId="2" fillId="13" borderId="8" xfId="0" applyFont="1" applyFill="1" applyBorder="1" applyAlignment="1">
      <alignment horizontal="right"/>
    </xf>
    <xf numFmtId="0" fontId="2" fillId="13" borderId="9" xfId="0" applyFont="1" applyFill="1" applyBorder="1" applyAlignment="1">
      <alignment horizontal="right"/>
    </xf>
    <xf numFmtId="0" fontId="2" fillId="13" borderId="7" xfId="0" applyFont="1" applyFill="1" applyBorder="1"/>
    <xf numFmtId="0" fontId="2" fillId="13" borderId="8" xfId="0" applyFont="1" applyFill="1" applyBorder="1"/>
    <xf numFmtId="165" fontId="0" fillId="8" borderId="2" xfId="0" applyNumberFormat="1" applyFill="1" applyBorder="1"/>
    <xf numFmtId="165" fontId="0" fillId="14" borderId="6" xfId="0" applyNumberFormat="1" applyFill="1" applyBorder="1"/>
    <xf numFmtId="165" fontId="0" fillId="14" borderId="2" xfId="0" applyNumberFormat="1" applyFill="1" applyBorder="1"/>
    <xf numFmtId="165" fontId="9" fillId="14" borderId="16" xfId="0" applyNumberFormat="1" applyFont="1" applyFill="1" applyBorder="1" applyAlignment="1"/>
    <xf numFmtId="0" fontId="9" fillId="14" borderId="16" xfId="0" applyFont="1" applyFill="1" applyBorder="1" applyAlignment="1"/>
    <xf numFmtId="0" fontId="9" fillId="14" borderId="17" xfId="0" applyFont="1" applyFill="1" applyBorder="1" applyAlignme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P41"/>
  <sheetViews>
    <sheetView tabSelected="1" topLeftCell="B16" zoomScaleNormal="100" workbookViewId="0">
      <selection activeCell="L37" sqref="L37"/>
    </sheetView>
  </sheetViews>
  <sheetFormatPr defaultColWidth="8.6640625" defaultRowHeight="14.4" x14ac:dyDescent="0.3"/>
  <cols>
    <col min="6" max="8" width="11.33203125" customWidth="1"/>
    <col min="9" max="9" width="12" customWidth="1"/>
    <col min="10" max="10" width="9.6640625" customWidth="1"/>
    <col min="11" max="11" width="17.109375" customWidth="1"/>
    <col min="12" max="12" width="11" bestFit="1" customWidth="1"/>
    <col min="13" max="13" width="12.109375" customWidth="1"/>
    <col min="14" max="14" width="15.109375" hidden="1" customWidth="1"/>
    <col min="15" max="16" width="14" customWidth="1"/>
  </cols>
  <sheetData>
    <row r="2" spans="3:16" x14ac:dyDescent="0.3">
      <c r="C2" s="23"/>
    </row>
    <row r="5" spans="3:16" ht="63.75" customHeight="1" x14ac:dyDescent="0.6">
      <c r="C5" s="38" t="s">
        <v>26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3:16" ht="17.25" customHeight="1" x14ac:dyDescent="0.35">
      <c r="C6" s="39" t="s">
        <v>23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19"/>
    </row>
    <row r="7" spans="3:16" ht="17.25" customHeight="1" x14ac:dyDescent="0.35">
      <c r="C7" s="40" t="s">
        <v>0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2"/>
      <c r="P7" s="18"/>
    </row>
    <row r="8" spans="3:16" ht="45" customHeight="1" x14ac:dyDescent="0.3">
      <c r="C8" s="43" t="s">
        <v>1</v>
      </c>
      <c r="D8" s="43"/>
      <c r="E8" s="43"/>
      <c r="F8" s="36" t="s">
        <v>2</v>
      </c>
      <c r="G8" s="35" t="s">
        <v>24</v>
      </c>
      <c r="H8" s="35" t="s">
        <v>25</v>
      </c>
      <c r="I8" s="35" t="s">
        <v>27</v>
      </c>
      <c r="J8" s="44" t="s">
        <v>30</v>
      </c>
      <c r="K8" s="36" t="s">
        <v>28</v>
      </c>
      <c r="L8" s="36"/>
      <c r="M8" s="36" t="s">
        <v>4</v>
      </c>
      <c r="N8" s="36" t="s">
        <v>5</v>
      </c>
      <c r="O8" s="36" t="s">
        <v>36</v>
      </c>
      <c r="P8" s="45" t="s">
        <v>6</v>
      </c>
    </row>
    <row r="9" spans="3:16" ht="59.25" customHeight="1" x14ac:dyDescent="0.3">
      <c r="C9" s="43"/>
      <c r="D9" s="43"/>
      <c r="E9" s="43"/>
      <c r="F9" s="36"/>
      <c r="G9" s="36"/>
      <c r="H9" s="36"/>
      <c r="I9" s="36"/>
      <c r="J9" s="44"/>
      <c r="K9" s="1" t="s">
        <v>7</v>
      </c>
      <c r="L9" s="1" t="s">
        <v>8</v>
      </c>
      <c r="M9" s="36"/>
      <c r="N9" s="36"/>
      <c r="O9" s="36"/>
      <c r="P9" s="45"/>
    </row>
    <row r="10" spans="3:16" x14ac:dyDescent="0.3">
      <c r="C10" s="54"/>
      <c r="D10" s="54"/>
      <c r="E10" s="54"/>
      <c r="F10" s="2"/>
      <c r="G10" s="13"/>
      <c r="H10" s="13"/>
      <c r="I10" s="29"/>
      <c r="J10" s="30"/>
      <c r="K10" s="4">
        <v>19.25</v>
      </c>
      <c r="L10" s="4">
        <v>38.5</v>
      </c>
      <c r="M10" s="5">
        <f>I10*K10</f>
        <v>0</v>
      </c>
      <c r="N10" s="6">
        <f t="shared" ref="N10:N18" si="0">J10*L10</f>
        <v>0</v>
      </c>
      <c r="O10" s="5">
        <f>J10*L10</f>
        <v>0</v>
      </c>
      <c r="P10" s="5">
        <f t="shared" ref="P10:P18" si="1">(M10+O10)*1.327</f>
        <v>0</v>
      </c>
    </row>
    <row r="11" spans="3:16" x14ac:dyDescent="0.3">
      <c r="C11" s="54"/>
      <c r="D11" s="54"/>
      <c r="E11" s="54"/>
      <c r="F11" s="7"/>
      <c r="G11" s="13"/>
      <c r="H11" s="13"/>
      <c r="I11" s="29"/>
      <c r="J11" s="30"/>
      <c r="K11" s="4">
        <v>19.25</v>
      </c>
      <c r="L11" s="4">
        <v>38.5</v>
      </c>
      <c r="M11" s="5">
        <f t="shared" ref="M11:M18" si="2">I11*K11</f>
        <v>0</v>
      </c>
      <c r="N11" s="6">
        <f t="shared" si="0"/>
        <v>0</v>
      </c>
      <c r="O11" s="5">
        <f t="shared" ref="O11:O18" si="3">J11*L11</f>
        <v>0</v>
      </c>
      <c r="P11" s="5">
        <f t="shared" si="1"/>
        <v>0</v>
      </c>
    </row>
    <row r="12" spans="3:16" x14ac:dyDescent="0.3">
      <c r="C12" s="54"/>
      <c r="D12" s="54"/>
      <c r="E12" s="54"/>
      <c r="F12" s="8"/>
      <c r="G12" s="20"/>
      <c r="H12" s="13"/>
      <c r="I12" s="29"/>
      <c r="J12" s="30"/>
      <c r="K12" s="4">
        <v>19.25</v>
      </c>
      <c r="L12" s="4">
        <v>38.5</v>
      </c>
      <c r="M12" s="5">
        <f t="shared" si="2"/>
        <v>0</v>
      </c>
      <c r="N12" s="6">
        <f t="shared" si="0"/>
        <v>0</v>
      </c>
      <c r="O12" s="5">
        <f t="shared" si="3"/>
        <v>0</v>
      </c>
      <c r="P12" s="5">
        <f t="shared" si="1"/>
        <v>0</v>
      </c>
    </row>
    <row r="13" spans="3:16" x14ac:dyDescent="0.3">
      <c r="C13" s="54"/>
      <c r="D13" s="54"/>
      <c r="E13" s="54"/>
      <c r="F13" s="8"/>
      <c r="G13" s="20"/>
      <c r="H13" s="13"/>
      <c r="I13" s="29"/>
      <c r="J13" s="30"/>
      <c r="K13" s="4">
        <v>19.25</v>
      </c>
      <c r="L13" s="4">
        <v>38.5</v>
      </c>
      <c r="M13" s="5">
        <f t="shared" si="2"/>
        <v>0</v>
      </c>
      <c r="N13" s="6">
        <f t="shared" si="0"/>
        <v>0</v>
      </c>
      <c r="O13" s="5">
        <f t="shared" si="3"/>
        <v>0</v>
      </c>
      <c r="P13" s="5">
        <f t="shared" si="1"/>
        <v>0</v>
      </c>
    </row>
    <row r="14" spans="3:16" x14ac:dyDescent="0.3">
      <c r="C14" s="54"/>
      <c r="D14" s="54"/>
      <c r="E14" s="54"/>
      <c r="F14" s="8"/>
      <c r="G14" s="20"/>
      <c r="H14" s="13"/>
      <c r="I14" s="29"/>
      <c r="J14" s="30"/>
      <c r="K14" s="4">
        <v>19.25</v>
      </c>
      <c r="L14" s="4">
        <v>38.5</v>
      </c>
      <c r="M14" s="5">
        <f t="shared" si="2"/>
        <v>0</v>
      </c>
      <c r="N14" s="6">
        <f t="shared" si="0"/>
        <v>0</v>
      </c>
      <c r="O14" s="5">
        <f t="shared" si="3"/>
        <v>0</v>
      </c>
      <c r="P14" s="5">
        <f t="shared" si="1"/>
        <v>0</v>
      </c>
    </row>
    <row r="15" spans="3:16" x14ac:dyDescent="0.3">
      <c r="C15" s="54"/>
      <c r="D15" s="54"/>
      <c r="E15" s="54"/>
      <c r="F15" s="8"/>
      <c r="G15" s="20"/>
      <c r="H15" s="13"/>
      <c r="I15" s="29"/>
      <c r="J15" s="30"/>
      <c r="K15" s="4">
        <v>19.25</v>
      </c>
      <c r="L15" s="4">
        <v>38.5</v>
      </c>
      <c r="M15" s="5">
        <f t="shared" si="2"/>
        <v>0</v>
      </c>
      <c r="N15" s="6">
        <f t="shared" si="0"/>
        <v>0</v>
      </c>
      <c r="O15" s="5">
        <f t="shared" si="3"/>
        <v>0</v>
      </c>
      <c r="P15" s="5">
        <f t="shared" si="1"/>
        <v>0</v>
      </c>
    </row>
    <row r="16" spans="3:16" x14ac:dyDescent="0.3">
      <c r="C16" s="54"/>
      <c r="D16" s="54"/>
      <c r="E16" s="54"/>
      <c r="F16" s="8"/>
      <c r="G16" s="20"/>
      <c r="H16" s="13"/>
      <c r="I16" s="29"/>
      <c r="J16" s="30"/>
      <c r="K16" s="4">
        <v>19.25</v>
      </c>
      <c r="L16" s="4">
        <v>38.5</v>
      </c>
      <c r="M16" s="5">
        <f t="shared" si="2"/>
        <v>0</v>
      </c>
      <c r="N16" s="6">
        <f t="shared" si="0"/>
        <v>0</v>
      </c>
      <c r="O16" s="5">
        <f t="shared" si="3"/>
        <v>0</v>
      </c>
      <c r="P16" s="5">
        <f t="shared" si="1"/>
        <v>0</v>
      </c>
    </row>
    <row r="17" spans="3:16" x14ac:dyDescent="0.3">
      <c r="C17" s="54"/>
      <c r="D17" s="54"/>
      <c r="E17" s="54"/>
      <c r="F17" s="8"/>
      <c r="G17" s="20"/>
      <c r="H17" s="13"/>
      <c r="I17" s="29"/>
      <c r="J17" s="30"/>
      <c r="K17" s="4">
        <v>19.25</v>
      </c>
      <c r="L17" s="4">
        <v>38.5</v>
      </c>
      <c r="M17" s="5">
        <f t="shared" si="2"/>
        <v>0</v>
      </c>
      <c r="N17" s="6">
        <f t="shared" si="0"/>
        <v>0</v>
      </c>
      <c r="O17" s="5">
        <f t="shared" si="3"/>
        <v>0</v>
      </c>
      <c r="P17" s="5">
        <f t="shared" si="1"/>
        <v>0</v>
      </c>
    </row>
    <row r="18" spans="3:16" x14ac:dyDescent="0.3">
      <c r="C18" s="54"/>
      <c r="D18" s="54"/>
      <c r="E18" s="54"/>
      <c r="F18" s="8"/>
      <c r="G18" s="13"/>
      <c r="H18" s="13"/>
      <c r="I18" s="29"/>
      <c r="J18" s="30"/>
      <c r="K18" s="4">
        <v>19.25</v>
      </c>
      <c r="L18" s="4">
        <v>38.5</v>
      </c>
      <c r="M18" s="5">
        <f t="shared" si="2"/>
        <v>0</v>
      </c>
      <c r="N18" s="6">
        <f t="shared" si="0"/>
        <v>0</v>
      </c>
      <c r="O18" s="5">
        <f t="shared" si="3"/>
        <v>0</v>
      </c>
      <c r="P18" s="5">
        <f t="shared" si="1"/>
        <v>0</v>
      </c>
    </row>
    <row r="19" spans="3:16" x14ac:dyDescent="0.3">
      <c r="C19" s="58"/>
      <c r="D19" s="59"/>
      <c r="E19" s="59"/>
      <c r="F19" s="61"/>
      <c r="G19" s="62"/>
      <c r="H19" s="62"/>
      <c r="I19" s="62"/>
      <c r="J19" s="63"/>
      <c r="K19" s="60"/>
      <c r="L19" s="60"/>
      <c r="M19" s="5">
        <f>SUM(M10:M18)</f>
        <v>0</v>
      </c>
      <c r="N19" s="6"/>
      <c r="O19" s="5">
        <f>SUM(O10:O18)</f>
        <v>0</v>
      </c>
      <c r="P19" s="5"/>
    </row>
    <row r="20" spans="3:16" ht="15" thickBot="1" x14ac:dyDescent="0.35">
      <c r="C20" s="46" t="s">
        <v>9</v>
      </c>
      <c r="D20" s="47"/>
      <c r="E20" s="47"/>
      <c r="F20" s="47"/>
      <c r="G20" s="47"/>
      <c r="H20" s="47"/>
      <c r="I20" s="47"/>
      <c r="J20" s="47"/>
      <c r="K20" s="47"/>
      <c r="L20" s="47"/>
      <c r="M20" s="76">
        <f>SUM(M19:O19)</f>
        <v>0</v>
      </c>
      <c r="N20" s="77"/>
      <c r="O20" s="78"/>
      <c r="P20" s="73">
        <f>SUM(P10:P18)</f>
        <v>0</v>
      </c>
    </row>
    <row r="21" spans="3:16" ht="18" x14ac:dyDescent="0.35">
      <c r="C21" s="66" t="s">
        <v>10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3:16" ht="104.25" customHeight="1" x14ac:dyDescent="0.35">
      <c r="C22" s="51" t="s">
        <v>1</v>
      </c>
      <c r="D22" s="51"/>
      <c r="E22" s="51"/>
      <c r="F22" s="9" t="s">
        <v>11</v>
      </c>
      <c r="G22" s="21" t="s">
        <v>24</v>
      </c>
      <c r="H22" s="9"/>
      <c r="I22" s="9"/>
      <c r="J22" s="31" t="s">
        <v>3</v>
      </c>
      <c r="K22" s="10" t="s">
        <v>28</v>
      </c>
      <c r="L22" s="11" t="s">
        <v>12</v>
      </c>
      <c r="M22" s="12" t="s">
        <v>29</v>
      </c>
      <c r="N22" s="12" t="s">
        <v>6</v>
      </c>
      <c r="O22" s="52"/>
      <c r="P22" s="53"/>
    </row>
    <row r="23" spans="3:16" ht="15.75" customHeight="1" x14ac:dyDescent="0.35">
      <c r="C23" s="54"/>
      <c r="D23" s="54"/>
      <c r="E23" s="54"/>
      <c r="F23" s="13" t="s">
        <v>13</v>
      </c>
      <c r="G23" s="22"/>
      <c r="H23" s="13"/>
      <c r="I23" s="13"/>
      <c r="J23" s="3"/>
      <c r="K23" s="4">
        <v>20.350000000000001</v>
      </c>
      <c r="L23" s="5">
        <f t="shared" ref="L23:L27" si="4">J23*K23</f>
        <v>0</v>
      </c>
      <c r="M23" s="4">
        <f>L23*1.327</f>
        <v>0</v>
      </c>
      <c r="N23" s="14">
        <f t="shared" ref="N23:N27" si="5">J23*M23</f>
        <v>0</v>
      </c>
      <c r="O23" s="24"/>
      <c r="P23" s="25"/>
    </row>
    <row r="24" spans="3:16" ht="15.75" customHeight="1" x14ac:dyDescent="0.35">
      <c r="C24" s="54"/>
      <c r="D24" s="54"/>
      <c r="E24" s="54"/>
      <c r="F24" s="13" t="s">
        <v>14</v>
      </c>
      <c r="G24" s="13"/>
      <c r="H24" s="13"/>
      <c r="I24" s="13"/>
      <c r="J24" s="3"/>
      <c r="K24" s="4">
        <v>15.95</v>
      </c>
      <c r="L24" s="5">
        <f t="shared" si="4"/>
        <v>0</v>
      </c>
      <c r="M24" s="4">
        <f t="shared" ref="M24:M27" si="6">L24*1.327</f>
        <v>0</v>
      </c>
      <c r="N24" s="14">
        <f t="shared" si="5"/>
        <v>0</v>
      </c>
      <c r="O24" s="24"/>
      <c r="P24" s="25"/>
    </row>
    <row r="25" spans="3:16" ht="15.75" customHeight="1" x14ac:dyDescent="0.35">
      <c r="C25" s="55"/>
      <c r="D25" s="56"/>
      <c r="E25" s="57"/>
      <c r="F25" s="13" t="s">
        <v>15</v>
      </c>
      <c r="G25" s="13"/>
      <c r="H25" s="13"/>
      <c r="I25" s="13"/>
      <c r="J25" s="3"/>
      <c r="K25" s="4">
        <v>15.95</v>
      </c>
      <c r="L25" s="5">
        <f t="shared" si="4"/>
        <v>0</v>
      </c>
      <c r="M25" s="4">
        <f t="shared" si="6"/>
        <v>0</v>
      </c>
      <c r="N25" s="14">
        <f t="shared" si="5"/>
        <v>0</v>
      </c>
      <c r="O25" s="24"/>
      <c r="P25" s="25"/>
    </row>
    <row r="26" spans="3:16" ht="15.75" customHeight="1" x14ac:dyDescent="0.35">
      <c r="C26" s="55"/>
      <c r="D26" s="56"/>
      <c r="E26" s="57"/>
      <c r="F26" s="13" t="s">
        <v>16</v>
      </c>
      <c r="G26" s="13"/>
      <c r="H26" s="13"/>
      <c r="I26" s="13"/>
      <c r="J26" s="3"/>
      <c r="K26" s="4">
        <v>13.75</v>
      </c>
      <c r="L26" s="5">
        <f t="shared" si="4"/>
        <v>0</v>
      </c>
      <c r="M26" s="4">
        <f t="shared" si="6"/>
        <v>0</v>
      </c>
      <c r="N26" s="14">
        <f t="shared" si="5"/>
        <v>0</v>
      </c>
      <c r="O26" s="24"/>
      <c r="P26" s="25"/>
    </row>
    <row r="27" spans="3:16" ht="15.75" customHeight="1" x14ac:dyDescent="0.35">
      <c r="C27" s="55"/>
      <c r="D27" s="56"/>
      <c r="E27" s="57"/>
      <c r="F27" s="13" t="s">
        <v>16</v>
      </c>
      <c r="G27" s="13"/>
      <c r="H27" s="13"/>
      <c r="I27" s="13"/>
      <c r="J27" s="3"/>
      <c r="K27" s="4">
        <v>13.75</v>
      </c>
      <c r="L27" s="5">
        <f t="shared" si="4"/>
        <v>0</v>
      </c>
      <c r="M27" s="4">
        <f t="shared" si="6"/>
        <v>0</v>
      </c>
      <c r="N27" s="14">
        <f t="shared" si="5"/>
        <v>0</v>
      </c>
      <c r="O27" s="24"/>
      <c r="P27" s="25"/>
    </row>
    <row r="28" spans="3:16" ht="15.75" customHeight="1" x14ac:dyDescent="0.35">
      <c r="C28" s="48" t="s">
        <v>17</v>
      </c>
      <c r="D28" s="49"/>
      <c r="E28" s="49"/>
      <c r="F28" s="49"/>
      <c r="G28" s="49"/>
      <c r="H28" s="49"/>
      <c r="I28" s="49"/>
      <c r="J28" s="49"/>
      <c r="K28" s="50"/>
      <c r="L28" s="74">
        <f>SUM(L23:L27)</f>
        <v>0</v>
      </c>
      <c r="M28" s="75">
        <f>SUM(M23:M27)</f>
        <v>0</v>
      </c>
      <c r="N28" s="15">
        <f>SUM(N23:N27)</f>
        <v>0</v>
      </c>
      <c r="O28" s="24"/>
      <c r="P28" s="25"/>
    </row>
    <row r="29" spans="3:16" ht="15.75" customHeight="1" x14ac:dyDescent="0.35">
      <c r="C29" s="67" t="s">
        <v>35</v>
      </c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5"/>
    </row>
    <row r="30" spans="3:16" ht="15.75" customHeight="1" x14ac:dyDescent="0.35">
      <c r="C30" s="68" t="s">
        <v>33</v>
      </c>
      <c r="D30" s="69"/>
      <c r="E30" s="69"/>
      <c r="F30" s="69"/>
      <c r="G30" s="69"/>
      <c r="H30" s="69"/>
      <c r="I30" s="69"/>
      <c r="J30" s="69"/>
      <c r="K30" s="70"/>
      <c r="L30" s="32">
        <f>SUM(M20+L28)</f>
        <v>0</v>
      </c>
      <c r="M30" s="32">
        <f>SUM(P20+M28)</f>
        <v>0</v>
      </c>
      <c r="N30" s="15"/>
      <c r="O30" s="24"/>
      <c r="P30" s="25"/>
    </row>
    <row r="31" spans="3:16" ht="15.75" customHeight="1" x14ac:dyDescent="0.35">
      <c r="C31" s="71"/>
      <c r="D31" s="72"/>
      <c r="E31" s="72"/>
      <c r="F31" s="72"/>
      <c r="G31" s="72"/>
      <c r="H31" s="72"/>
      <c r="I31" s="72"/>
      <c r="J31" s="69" t="s">
        <v>34</v>
      </c>
      <c r="K31" s="70"/>
      <c r="L31" s="33"/>
      <c r="M31" s="5">
        <f>SUM(L31-0)</f>
        <v>0</v>
      </c>
      <c r="N31" s="15"/>
      <c r="O31" s="24"/>
      <c r="P31" s="25"/>
    </row>
    <row r="32" spans="3:16" ht="15.75" customHeight="1" x14ac:dyDescent="0.35">
      <c r="C32" s="71"/>
      <c r="D32" s="72"/>
      <c r="E32" s="72"/>
      <c r="F32" s="72"/>
      <c r="G32" s="72"/>
      <c r="H32" s="72"/>
      <c r="I32" s="72"/>
      <c r="J32" s="69" t="s">
        <v>31</v>
      </c>
      <c r="K32" s="70"/>
      <c r="L32" s="34"/>
      <c r="M32" s="5">
        <f>SUM(L32-0)</f>
        <v>0</v>
      </c>
      <c r="N32" s="15"/>
      <c r="O32" s="24"/>
      <c r="P32" s="25"/>
    </row>
    <row r="33" spans="3:16" ht="15.75" customHeight="1" x14ac:dyDescent="0.35">
      <c r="C33" s="71"/>
      <c r="D33" s="72"/>
      <c r="E33" s="72"/>
      <c r="F33" s="72"/>
      <c r="G33" s="72"/>
      <c r="H33" s="72"/>
      <c r="I33" s="72"/>
      <c r="J33" s="69" t="s">
        <v>32</v>
      </c>
      <c r="K33" s="70"/>
      <c r="L33" s="34"/>
      <c r="M33" s="5">
        <f>SUM(L33-0)</f>
        <v>0</v>
      </c>
      <c r="N33" s="15"/>
      <c r="O33" s="24"/>
      <c r="P33" s="25"/>
    </row>
    <row r="34" spans="3:16" ht="18" x14ac:dyDescent="0.35">
      <c r="C34" s="37" t="s">
        <v>18</v>
      </c>
      <c r="D34" s="37"/>
      <c r="E34" s="37"/>
      <c r="F34" s="37"/>
      <c r="G34" s="37"/>
      <c r="H34" s="37"/>
      <c r="I34" s="37"/>
      <c r="J34" s="37"/>
      <c r="K34" s="37"/>
      <c r="L34" s="28">
        <f>SUM(L30:L33)</f>
        <v>0</v>
      </c>
      <c r="M34" s="28">
        <f>M30+M31+M32+M33</f>
        <v>0</v>
      </c>
      <c r="N34" s="17">
        <f>P20+N28</f>
        <v>0</v>
      </c>
      <c r="O34" s="26"/>
      <c r="P34" s="27"/>
    </row>
    <row r="35" spans="3:16" x14ac:dyDescent="0.3">
      <c r="N35" s="16"/>
    </row>
    <row r="38" spans="3:16" x14ac:dyDescent="0.3">
      <c r="C38" t="s">
        <v>19</v>
      </c>
    </row>
    <row r="39" spans="3:16" x14ac:dyDescent="0.3">
      <c r="C39" t="s">
        <v>14</v>
      </c>
      <c r="D39" t="s">
        <v>20</v>
      </c>
    </row>
    <row r="40" spans="3:16" x14ac:dyDescent="0.3">
      <c r="C40" t="s">
        <v>15</v>
      </c>
      <c r="D40" t="s">
        <v>21</v>
      </c>
    </row>
    <row r="41" spans="3:16" x14ac:dyDescent="0.3">
      <c r="C41" t="s">
        <v>16</v>
      </c>
      <c r="D41" t="s">
        <v>22</v>
      </c>
    </row>
  </sheetData>
  <mergeCells count="39">
    <mergeCell ref="C29:P29"/>
    <mergeCell ref="C30:K30"/>
    <mergeCell ref="J33:K33"/>
    <mergeCell ref="C20:L20"/>
    <mergeCell ref="J31:K31"/>
    <mergeCell ref="J32:K32"/>
    <mergeCell ref="C28:K28"/>
    <mergeCell ref="C27:E27"/>
    <mergeCell ref="C21:P21"/>
    <mergeCell ref="C22:E22"/>
    <mergeCell ref="C23:E23"/>
    <mergeCell ref="C24:E24"/>
    <mergeCell ref="C25:E25"/>
    <mergeCell ref="C26:E26"/>
    <mergeCell ref="O22:P22"/>
    <mergeCell ref="I8:I9"/>
    <mergeCell ref="C34:K34"/>
    <mergeCell ref="C14:E14"/>
    <mergeCell ref="C5:P5"/>
    <mergeCell ref="C6:O6"/>
    <mergeCell ref="C7:O7"/>
    <mergeCell ref="C8:E9"/>
    <mergeCell ref="F8:F9"/>
    <mergeCell ref="J8:J9"/>
    <mergeCell ref="K8:L8"/>
    <mergeCell ref="M8:M9"/>
    <mergeCell ref="N8:N9"/>
    <mergeCell ref="O8:O9"/>
    <mergeCell ref="P8:P9"/>
    <mergeCell ref="C10:E10"/>
    <mergeCell ref="G8:G9"/>
    <mergeCell ref="H8:H9"/>
    <mergeCell ref="C18:E18"/>
    <mergeCell ref="C15:E15"/>
    <mergeCell ref="C13:E13"/>
    <mergeCell ref="C16:E16"/>
    <mergeCell ref="C17:E17"/>
    <mergeCell ref="C11:E11"/>
    <mergeCell ref="C12:E12"/>
  </mergeCells>
  <pageMargins left="0.7" right="0.7" top="0.75" bottom="0.75" header="0.51180555555555496" footer="0.51180555555555496"/>
  <pageSetup paperSize="9" scale="59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FINANZIARIA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Cenni</dc:creator>
  <dc:description/>
  <cp:lastModifiedBy>Aldo Pillittu</cp:lastModifiedBy>
  <cp:revision>10</cp:revision>
  <cp:lastPrinted>2024-06-10T12:45:47Z</cp:lastPrinted>
  <dcterms:created xsi:type="dcterms:W3CDTF">2015-06-05T18:19:34Z</dcterms:created>
  <dcterms:modified xsi:type="dcterms:W3CDTF">2025-09-29T08:59:32Z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